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40B746A2-AE25-4FA5-8998-74330B26BD2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EAI_DET!$B$2:$H$92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C17" i="1"/>
  <c r="C43" i="1" s="1"/>
  <c r="D73" i="1" l="1"/>
  <c r="G73" i="1"/>
  <c r="F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<sst xmlns="http://schemas.openxmlformats.org/spreadsheetml/2006/main" count="77" uniqueCount="77">
  <si>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</si>
  <si>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Nombre del Ente Público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</si>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</sst>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3693584</xdr:colOff>
      <xdr:row>84</xdr:row>
      <xdr:rowOff>91958</xdr:rowOff>
    </xdr:from>
    <xdr:to>
      <xdr:col>4</xdr:col>
      <xdr:colOff>285751</xdr:colOff>
      <xdr:row>91</xdr:row>
      <xdr:rowOff>54882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BB708B-A208-5B27-86BB-8A12659FE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417" y="15226125"/>
          <a:ext cx="2328334" cy="100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L62" sqref="L6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1</v>
      </c>
      <c r="C2" s="37"/>
      <c r="D2" s="37"/>
      <c r="E2" s="37"/>
      <c r="F2" s="37"/>
      <c r="G2" s="37"/>
      <c r="H2" s="38"/>
    </row>
    <row r="3" spans="2:9" x14ac:dyDescent="0.2">
      <c r="B3" s="39" t="s">
        <v>2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3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4</v>
      </c>
      <c r="C6" s="50" t="s">
        <v>5</v>
      </c>
      <c r="D6" s="51"/>
      <c r="E6" s="51"/>
      <c r="F6" s="51"/>
      <c r="G6" s="52"/>
      <c r="H6" s="53" t="s">
        <v>6</v>
      </c>
    </row>
    <row r="7" spans="2:9" ht="30" customHeight="1" thickBot="1" x14ac:dyDescent="0.25">
      <c r="B7" s="49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12</v>
      </c>
      <c r="C9" s="8"/>
      <c r="D9" s="8"/>
      <c r="E9" s="27"/>
      <c r="F9" s="8"/>
      <c r="G9" s="8"/>
      <c r="H9" s="27"/>
    </row>
    <row r="10" spans="2:9" x14ac:dyDescent="0.2">
      <c r="B10" s="9" t="s">
        <v>13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14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15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16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17</v>
      </c>
      <c r="C14" s="24">
        <v>704374.9</v>
      </c>
      <c r="D14" s="24">
        <v>0</v>
      </c>
      <c r="E14" s="26">
        <f t="shared" si="0"/>
        <v>704374.9</v>
      </c>
      <c r="F14" s="24">
        <v>704374.9</v>
      </c>
      <c r="G14" s="24">
        <v>704374.9</v>
      </c>
      <c r="H14" s="26">
        <f t="shared" si="1"/>
        <v>0</v>
      </c>
    </row>
    <row r="15" spans="2:9" x14ac:dyDescent="0.2">
      <c r="B15" s="9" t="s">
        <v>18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19</v>
      </c>
      <c r="C16" s="24">
        <v>12364568.25</v>
      </c>
      <c r="D16" s="24">
        <v>0</v>
      </c>
      <c r="E16" s="26">
        <f t="shared" si="0"/>
        <v>12364568.25</v>
      </c>
      <c r="F16" s="24">
        <v>12364568.25</v>
      </c>
      <c r="G16" s="24">
        <v>12364568.25</v>
      </c>
      <c r="H16" s="26">
        <f t="shared" si="1"/>
        <v>0</v>
      </c>
    </row>
    <row r="17" spans="2:8" x14ac:dyDescent="0.2">
      <c r="B17" s="9" t="s">
        <v>20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21</v>
      </c>
      <c r="C18" s="11"/>
      <c r="D18" s="11"/>
      <c r="E18" s="28"/>
      <c r="F18" s="11"/>
      <c r="G18" s="11"/>
      <c r="H18" s="28"/>
    </row>
    <row r="19" spans="2:8" x14ac:dyDescent="0.2">
      <c r="B19" s="12" t="s">
        <v>22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23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24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25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26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27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28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29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30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31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32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33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34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35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36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37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38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39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40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41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42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43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44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45</v>
      </c>
      <c r="C43" s="55">
        <f>SUM(C10:C17,C30,C36,C37,C39)</f>
        <v>13068943.15</v>
      </c>
      <c r="D43" s="55">
        <f t="shared" ref="D43:H43" si="10">SUM(D10:D17,D30,D36,D37,D39)</f>
        <v>0</v>
      </c>
      <c r="E43" s="35">
        <f t="shared" si="10"/>
        <v>13068943.15</v>
      </c>
      <c r="F43" s="55">
        <f t="shared" si="10"/>
        <v>13068943.15</v>
      </c>
      <c r="G43" s="55">
        <f t="shared" si="10"/>
        <v>13068943.15</v>
      </c>
      <c r="H43" s="35">
        <f t="shared" si="10"/>
        <v>0</v>
      </c>
    </row>
    <row r="44" spans="2:8" x14ac:dyDescent="0.2">
      <c r="B44" s="7" t="s">
        <v>46</v>
      </c>
      <c r="C44" s="55"/>
      <c r="D44" s="55"/>
      <c r="E44" s="35"/>
      <c r="F44" s="55"/>
      <c r="G44" s="55"/>
      <c r="H44" s="35"/>
    </row>
    <row r="45" spans="2:8" x14ac:dyDescent="0.2">
      <c r="B45" s="7" t="s">
        <v>47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48</v>
      </c>
      <c r="C47" s="23"/>
      <c r="D47" s="15"/>
      <c r="E47" s="29"/>
      <c r="F47" s="15"/>
      <c r="G47" s="15"/>
      <c r="H47" s="29"/>
    </row>
    <row r="48" spans="2:8" x14ac:dyDescent="0.2">
      <c r="B48" s="14" t="s">
        <v>49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50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51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52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53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54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55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56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57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58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59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60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61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62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63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64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65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66</v>
      </c>
      <c r="C65" s="24">
        <v>87882132</v>
      </c>
      <c r="D65" s="24">
        <v>1244459.6100000001</v>
      </c>
      <c r="E65" s="26">
        <f>SUM(D65,C65)</f>
        <v>89126591.609999999</v>
      </c>
      <c r="F65" s="24">
        <v>89864653.449999988</v>
      </c>
      <c r="G65" s="24">
        <v>89126591.609999999</v>
      </c>
      <c r="H65" s="26">
        <f>SUM(G65-C65)</f>
        <v>1244459.6099999994</v>
      </c>
    </row>
    <row r="66" spans="2:8" x14ac:dyDescent="0.2">
      <c r="B66" s="14" t="s">
        <v>67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68</v>
      </c>
      <c r="C68" s="22">
        <f>SUM(C48,C57,C62,C65,C66)</f>
        <v>87882132</v>
      </c>
      <c r="D68" s="22">
        <f t="shared" ref="D68:G68" si="18">SUM(D48,D57,D62,D65,D66)</f>
        <v>1244459.6100000001</v>
      </c>
      <c r="E68" s="26">
        <f t="shared" si="18"/>
        <v>89126591.609999999</v>
      </c>
      <c r="F68" s="22">
        <f t="shared" si="18"/>
        <v>89864653.449999988</v>
      </c>
      <c r="G68" s="22">
        <f t="shared" si="18"/>
        <v>89126591.609999999</v>
      </c>
      <c r="H68" s="26">
        <f>SUM(H48,H57,H62,H65,H66)</f>
        <v>1244459.6099999994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69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70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71</v>
      </c>
      <c r="C73" s="22">
        <f>SUM(C43,C68,C70)</f>
        <v>100951075.15000001</v>
      </c>
      <c r="D73" s="22">
        <f t="shared" ref="D73:G73" si="21">SUM(D43,D68,D70)</f>
        <v>1244459.6100000001</v>
      </c>
      <c r="E73" s="26">
        <f t="shared" si="21"/>
        <v>102195534.76000001</v>
      </c>
      <c r="F73" s="22">
        <f t="shared" si="21"/>
        <v>102933596.59999999</v>
      </c>
      <c r="G73" s="22">
        <f t="shared" si="21"/>
        <v>102195534.76000001</v>
      </c>
      <c r="H73" s="26">
        <f>SUM(H43,H68,H70)</f>
        <v>1244459.6099999994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72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73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74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75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2022-11-18T21:10:56Z</cp:lastPrinted>
  <dcterms:created xsi:type="dcterms:W3CDTF">2020-01-08T20:55:35Z</dcterms:created>
  <dcterms:modified xsi:type="dcterms:W3CDTF">2023-01-23T18:00:34Z</dcterms:modified>
</cp:coreProperties>
</file>